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NOVIEMBRE 2022\"/>
    </mc:Choice>
  </mc:AlternateContent>
  <xr:revisionPtr revIDLastSave="0" documentId="13_ncr:1_{97971939-1CD9-407B-A617-9552E995F1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VIEMBRE " sheetId="1" r:id="rId1"/>
    <sheet name="OTROS" sheetId="3" r:id="rId2"/>
  </sheets>
  <definedNames>
    <definedName name="_xlnm.Print_Area" localSheetId="0">'NOVIEMBRE '!$A$2:$E$77</definedName>
    <definedName name="_xlnm.Print_Area" localSheetId="1">OTROS!$A$1:$E$852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</calcChain>
</file>

<file path=xl/sharedStrings.xml><?xml version="1.0" encoding="utf-8"?>
<sst xmlns="http://schemas.openxmlformats.org/spreadsheetml/2006/main" count="219" uniqueCount="189">
  <si>
    <t>SUPLIDOR</t>
  </si>
  <si>
    <t>MONTO</t>
  </si>
  <si>
    <t>DESCRIPCION</t>
  </si>
  <si>
    <t>CODIGO DEL PROCESO</t>
  </si>
  <si>
    <t xml:space="preserve">FECHA </t>
  </si>
  <si>
    <t>CM,CP,LPN, EXC</t>
  </si>
  <si>
    <t>Licda. Leisly Aimée DE La Mota Jiménez</t>
  </si>
  <si>
    <t>Encargada de Compras y Contrataciones</t>
  </si>
  <si>
    <t>TOTAL</t>
  </si>
  <si>
    <t>______________________________________</t>
  </si>
  <si>
    <t xml:space="preserve">                                            MES DE JULIO 2020</t>
  </si>
  <si>
    <t>Bacilia Lorenzo Quezada</t>
  </si>
  <si>
    <t xml:space="preserve">                                                                                                                        MES DE FEBRERO2020</t>
  </si>
  <si>
    <t>MMUJER-CCC-CP-2021-0003</t>
  </si>
  <si>
    <t>MMUJER-CCC-CP-2021-0004</t>
  </si>
  <si>
    <t>MMUJER-DAF-CM-2021-0004</t>
  </si>
  <si>
    <t>MMUJER-DAF-CM-2021-0005</t>
  </si>
  <si>
    <t>MMUJER-DAF-CM-2021-0006</t>
  </si>
  <si>
    <t>MMUJER-CCC-CP-2021-0006</t>
  </si>
  <si>
    <t>Compra de tickets de combustibles, para uso de los vehiculos de este Ministerio.</t>
  </si>
  <si>
    <t>CONTRATACION DE UNA AGENCIA QUE DISEÑE LA CAMPAÑA PUBLICITARIA A LOS FINES DE PROMOVER Y PUBLICITAR LOS SERVICIOS DEL MINISTERIO DE LA MUJER</t>
  </si>
  <si>
    <t>Confección de medallas y pines para evento de la Medalla al Mérito de la Mujer 2021, el 8 de marzo del 2021</t>
  </si>
  <si>
    <t>Compra de artículos de higiene personal para las usuarias y sus niñas/os de las Casas de Acogida.</t>
  </si>
  <si>
    <t>COMPRA DE MATERIALES DE LIMPIEZA PARA EL USO EN LAS CASAS DE ACOGIDA.</t>
  </si>
  <si>
    <t>CONTRATACIÓN DE UNA EMPRESA Y/O PERSONA FÍSICA, PARA EL SERVICIO DE ALMUERZOS PARA EL PERSONAL QUE LABORA EN ESTE MINISTERIO</t>
  </si>
  <si>
    <t>Adjudicado</t>
  </si>
  <si>
    <t>Abierto</t>
  </si>
  <si>
    <t>Brador, SRL</t>
  </si>
  <si>
    <t>Publicado</t>
  </si>
  <si>
    <t>Servicios Empresariales Canaan, SRL</t>
  </si>
  <si>
    <t>Publi-Mega, SRL</t>
  </si>
  <si>
    <t xml:space="preserve">  DESCRIPCION</t>
  </si>
  <si>
    <t>Impresos Tres Tintas, SRL</t>
  </si>
  <si>
    <t>Autocentro Navarro, SRL</t>
  </si>
  <si>
    <t xml:space="preserve">                                RELACION DE COMPRAS POR DEBAJO DEL UMBRAL</t>
  </si>
  <si>
    <t xml:space="preserve">  DEPARTAMENTO DE COMPRAS</t>
  </si>
  <si>
    <t>Estrella Roja, SRL</t>
  </si>
  <si>
    <t>Muebles Omar, S.A.</t>
  </si>
  <si>
    <t>Servicio de alquiler de autobús para ser utilizado en la campaña de prevención “Vivir sin Violencia es Posible” para los días 1,2 y 3 de noviembre 2022. Fondos C-PREV.</t>
  </si>
  <si>
    <t>Services Travel, SRL</t>
  </si>
  <si>
    <t>Merca Del Atlántico, SRL</t>
  </si>
  <si>
    <t>Martínez Torres Traveling, SRL</t>
  </si>
  <si>
    <t>D Bolkis Fast Food, SRL.</t>
  </si>
  <si>
    <t xml:space="preserve">                                                             MES DE NOVIEMBRE 2022</t>
  </si>
  <si>
    <t>MMUJER-UC-CD-2022-0506</t>
  </si>
  <si>
    <t>MMUJER-UC-CD-2022-0505</t>
  </si>
  <si>
    <t>MMUJER-UC-CD-2022-0508</t>
  </si>
  <si>
    <t>MMUJER-UC-CD-2022-0516</t>
  </si>
  <si>
    <t>MMUJER-UC-CD-2022-0502</t>
  </si>
  <si>
    <t>MMUJER-UC-CD-2022-0525</t>
  </si>
  <si>
    <t>MMUJER-UC-CD-2022-0524</t>
  </si>
  <si>
    <t>MMUJER-UC-CD-2022-0526</t>
  </si>
  <si>
    <t>MMUJER-UC-CD-2022-0529</t>
  </si>
  <si>
    <t>MMUJER-UC-CD-2022-0531</t>
  </si>
  <si>
    <t>MMUJER-UC-CD-2022-0527</t>
  </si>
  <si>
    <t>MMUJER-UC-CD-2022-0530</t>
  </si>
  <si>
    <t>MMUJER-UC-CD-2022-0532</t>
  </si>
  <si>
    <t>MMUJER-UC-CD-2022-0534</t>
  </si>
  <si>
    <t>MMUJER-UC-CD-2022-0540</t>
  </si>
  <si>
    <t>MMUJER-UC-CD-2022-0539</t>
  </si>
  <si>
    <t>MMUJER-UC-CD-2022-0535</t>
  </si>
  <si>
    <t>MMUJER-UC-CD-2022-0536</t>
  </si>
  <si>
    <t>MMUJER-UC-CD-2022-0538</t>
  </si>
  <si>
    <t>MMUJER-UC-CD-2022-0537</t>
  </si>
  <si>
    <t>MMUJER-UC-CD-2022-0542</t>
  </si>
  <si>
    <t>MMUJER-UC-CD-2022-0544</t>
  </si>
  <si>
    <t>MMUJER-UC-CD-2022-0546</t>
  </si>
  <si>
    <t>MMUJER-UC-CD-2022-0547</t>
  </si>
  <si>
    <t>MMUJER-UC-CD-2022-0549</t>
  </si>
  <si>
    <t>MMUJER-UC-CD-2022-0548</t>
  </si>
  <si>
    <t>MMUJER-UC-CD-2022-0550</t>
  </si>
  <si>
    <t>MMUJER-UC-CD-2022-0545</t>
  </si>
  <si>
    <t>MMUJER-UC-CD-2022-0554</t>
  </si>
  <si>
    <t>MMUJER-UC-CD-2022-0557</t>
  </si>
  <si>
    <t>MMUJER-UC-CD-2022-0558</t>
  </si>
  <si>
    <t>MMUJER-UC-CD-2022-0556</t>
  </si>
  <si>
    <t>MMUJER-UC-CD-2022-0559</t>
  </si>
  <si>
    <t>MMUJER-UC-CD-2022-0551</t>
  </si>
  <si>
    <t>MMUJER-UC-CD-2022-0553</t>
  </si>
  <si>
    <t>MMUJER-UC-CD-2022-0552</t>
  </si>
  <si>
    <t>MMUJER-UC-CD-2022-0555</t>
  </si>
  <si>
    <t>MMUJER-UC-CD-2022-0560</t>
  </si>
  <si>
    <t>MMUJER-UC-CD-2022-0561</t>
  </si>
  <si>
    <t>MMUJER-UC-CD-2022-0563</t>
  </si>
  <si>
    <t>MMUJER-UC-CD-2022-0562</t>
  </si>
  <si>
    <t>MMUJER-UC-CD-2022-0565</t>
  </si>
  <si>
    <t>MMUJER-UC-CD-2022-0571</t>
  </si>
  <si>
    <t>MMUJER-UC-CD-2022-0574</t>
  </si>
  <si>
    <t>MMUJER-UC-CD-2022-0567</t>
  </si>
  <si>
    <t>MMUJER-UC-CD-2022-0569</t>
  </si>
  <si>
    <t>MMUJER-UC-CD-2022-0568</t>
  </si>
  <si>
    <t>MMUJER-UC-CD-2022-0578</t>
  </si>
  <si>
    <t>MMUJER-UC-CD-2022-0580</t>
  </si>
  <si>
    <t>MMUJER-UC-CD-2022-0579</t>
  </si>
  <si>
    <t>MMUJER-UC-CD-2022-0573</t>
  </si>
  <si>
    <t>MMUJER-UC-CD-2022-0577</t>
  </si>
  <si>
    <t>MMUJER-UC-CD-2022-0566</t>
  </si>
  <si>
    <t>MMUJER-UC-CD-2022-0582</t>
  </si>
  <si>
    <t>MMUJER-UC-CD-2022-0583</t>
  </si>
  <si>
    <t>MMUJER-UC-CD-2022-0584</t>
  </si>
  <si>
    <t xml:space="preserve">SERVICIO EMPRESA O PERSONA FÍSICA, PARA DE DESTAPE DE UN POZO DE LA CASA DE ACOGIDA MODELO III.   </t>
  </si>
  <si>
    <t>COMPRA DE ALAMBRE TRINCHERA PARA EL NUEVO CENTRO DE ATENCIÓN A VÍCTIMAS DE VIOLENCIA.</t>
  </si>
  <si>
    <t>Contratación de servicio de impresión para promoción de la campaña “Vivir Sin Violencia es Posible”</t>
  </si>
  <si>
    <t>SERVICIO DE IMPRESIÓN DE RECIBOS PARA LAS REPOSICIONES DE FONDO DE COMBUSTIBLE DE LAS LÍNEAS DE EMERGENCIA HERMANAS MIRABAL.</t>
  </si>
  <si>
    <t>SERVICIO DE IMPRESIÓN PARA COLOCACIÓN DE CAMPAÑA DE SENSIBILIZACIÓN Y EDUCACIÓN VIVIR SIN VIOLENCIA ES POSIBLE PARA PROMOVER LOS SERVICIOS DEL MINISTERIO DE LA MUJER.</t>
  </si>
  <si>
    <t>Servicio de almuerzo en hotel de la ciudad,  para las personas que participarán en la celebración de Premios a la Excelencia Exportadora 2022, en nombre de la Asociación Dominicana de Exportadores.</t>
  </si>
  <si>
    <t>COMPRAS ARREGLO DE ORQUÍDEA VARIADAS PARA LA REUNIÓN DE LA SRA. MAYRA JIMÉNEZ, MINISTRA DE LA MUJER, Y LA SRA. KATJA AFHELDT. EMBAJADORA UNIÓN EUROPEA, EL 2 DE NOVIEMBRE A LAS 1:00 P.M. 2022.</t>
  </si>
  <si>
    <t>Servicio de ingeniería para la adecuación de los muros del despacho, ubicado en el Edificio Metropolitano de la Máximo Gómez.</t>
  </si>
  <si>
    <t>Servicio de alojamiento, con desayuno, cena y refrigerio para el personal que participara en la Campaña de prevención: Vivir sin violencia es Posible en la Provincia de la Vega, fondos (C-PREV).</t>
  </si>
  <si>
    <t>Servicio de Almuerzo para el personal que participara en la campaña de prevención Vivir sin Violencia, Es Posible en la provincia Hermanas Mirabal, los días 7 y 8 de noviembre del 2022.</t>
  </si>
  <si>
    <t>SERVICIO DE ALOJAMIENTO PARA EL PERSONAL, QUE PARTICIPARA EN LA CAMPAÑA DE PREVENCIÓN VIVIR SIN VIOLENCIA ES POSIBLE, EN LA PROVINCIA ESPAILLAT, LOS DÍAS 4 Y 5 DE NOVIEMBRE DEL 2022.</t>
  </si>
  <si>
    <t>SERVICIO DE ALOJAMIENTO PARA EL PERSONAL, QUE PARTICIPARA EN LA CAMPAÑA DE PREVENCIÓN VIVIR SIN VIOLENCIA ES POSIBLE, EN LA PROVINCIA SAN FRANCISCO DE MACORIS, LOS DÍAS 4 Y 5 DE NOVIEMBRE DEL 2022.</t>
  </si>
  <si>
    <t>COMPRA DE MOBILIARIOS DE OFICINA PARA USO DE ESTE MINISTERIO.</t>
  </si>
  <si>
    <t>SERVICIO DE UN PROFESIONAL DE ARQUITECTURA O INGENIERÍA PARA LA SUPERVISIÓN EN EL PROCESO DE LICITACIÓN INTERNACIONAL, DE LA COMPAÑÍA SUPERVISORA, DE LA CONSTRUCCIÓN DEL CENTRO DE PROMOCIÓN.</t>
  </si>
  <si>
    <t>Compra de uniformes para el personal de seguridad y protocolo de este Ministerio.</t>
  </si>
  <si>
    <t xml:space="preserve"> Servicio de reparación y pintura de archivos de este ministerio.</t>
  </si>
  <si>
    <t>Contratación de una empresa y/o persona física para servicios de legalización de los procesos de compras y bienes, de este ministerio.</t>
  </si>
  <si>
    <t>Compra e instalación de cristales y puertas para las Casas de Acogida   Modelo II Y IX.</t>
  </si>
  <si>
    <t>Contratación de una empresa para realizar servicio de rotulación a los vehículos de las Casas de Acogida.</t>
  </si>
  <si>
    <t>Servicio de impresión de invitación digital con sus sobres. Servicio de impresión de cajas para las biografías de las galardonadas de Medalla al Mérito 2021.</t>
  </si>
  <si>
    <t>SERVICIO DE DISEÑO E IMPRESIÓN DE BROCHURES PARA SER UTILIZADO Y DISTRIBUIDO EN LA INICIATIVA IBEROAMERICANA PARA PREVENIR Y ELIMINAR LA VIOLENCIA CONTRA LAS MUJERES.</t>
  </si>
  <si>
    <t>Publicación en dos periódicos de circulación nacional la esquela por el fallecimiento de la Sra. Josefina Padilla, primera mujer en postularse a la vicepresidencia de la Republica Dominicana.</t>
  </si>
  <si>
    <t>COMPRA DE CORONA FUNEBRE EN HONOR A LA SEÑORA ANA JOSEFINA PADILLA, PRIMERA MUJER CANDIDATA A LA VICEPRESIDENCIA DEL PAÍS, QUIÉN ESTARÁ SIENDO VELADA EN LA FUNERARIA BLANDINO LOS DIAS 14 Y 15 DEL PRESNTE MES.</t>
  </si>
  <si>
    <t>Servicio de Impresión memorias USB para los documentales de las galardonadas de Medallas al Mérito 2021.</t>
  </si>
  <si>
    <t>Contratación de una empresa y/o persona física para impartir el tema: Políticas de intervención Conductual de hombres agresores en el V Curso Internacional de políticas públicas y Metodología.</t>
  </si>
  <si>
    <t>SERVICIO DE IMPRESIÓN DE BROCHURES, DE GRUPO DE APOYO A MUJERES (GAM).</t>
  </si>
  <si>
    <t>COMPRA DE INSUMOS BÁSICO PARA LA CORRECTA ATENCIÓN DE LAS USUARIAS E HIJOS/AS DE ESTA, QUIENES ASISTEN AL DEPARTAMENTO DE ATENCIÓN PARA RECIBIR ASISTENCIA LEGAL Y PSICOLÓGICA.</t>
  </si>
  <si>
    <t xml:space="preserve">Servicio de Catering para la campaña de prevención “Vivir sin violencia es posible” simultánea en la Universidad Autónoma de Santo Domingo, San Juan de la Maguana, La Altagracia- Higüey,  Santiago. </t>
  </si>
  <si>
    <t>Servicio de reparación de impresora utilizada en la Dirección de Recursos Humanos de este Ministerio.</t>
  </si>
  <si>
    <t>CONTRATACIÓN DE EMPRESA O PERSONA FÍSICA PARA REALIZAR LOS SERVICIOS DE INTÉRPRETE DE LENGUA DE SEÑAS EN 3RA GRADUACIÓN ORDINARIA DE LA ESCUELA NACIONAL DE IGUALDAD EL 15 DE DICIEMBRE 2022.</t>
  </si>
  <si>
    <t>Servicio de desayuno y almuerzo para las 50 personas que asistirán al acto de graduación del primer curso de técnicos profesional en secretariado.</t>
  </si>
  <si>
    <t>SERVICIO DE IMPRESIÓN DE MATERIALES PARA LA PRESENTACIÓN DE DOCUMENTALES Y BIOGRAFÍAS DE LA GALARDONADA A LA MEDALLA AL MERITO.</t>
  </si>
  <si>
    <t>SERVICIO DE TINTADO DE CRISTALES DEL VEHICULO, HYUNDAI, MODELO COUNTY, BLANCA DEL AÑO 2023, EL CUAL ESTA ASIGNADO A LA COORDINACION DE LA CASAS DE ACOGIDA.</t>
  </si>
  <si>
    <t>Servicio de refrigerio para 200 personas los días 19 y 20 de noviembre del 2022.</t>
  </si>
  <si>
    <t>Compra de materiales desechables para la Coordinación de Casas de Acogida.</t>
  </si>
  <si>
    <t>SERVICIO DE LEGALIZACIÓN DE DOCUMENTOS, PARA EL MINISTERIO DE LA MUJER.</t>
  </si>
  <si>
    <t>SERVICIO DE LEGALIZACIÓN DE DOCUMENTOS DE LOS PROCESOS DE COMPRAS DE BIENES Y SERVICIOS, PARA EL MINISTERIO DE LA MUJER.</t>
  </si>
  <si>
    <t>Contratación de una empresa y/o persona física para impartir la capacitación con el tema “El Feminismo y los Aportes en los Avances de las Mujeres.</t>
  </si>
  <si>
    <t>Contratación de una empresa para realizar servicio de identificación de fachada para el centro de promoción de salud integral de adolescentes del Ministerio de la Mujer.</t>
  </si>
  <si>
    <t>Compra de mobiliarios de oficina para uso de este Ministerio.</t>
  </si>
  <si>
    <t>Contratación de una empresa y/o persona física para impartir la capacitación con el Economía de cuidados y masculinidades el día 24 de noviembre.</t>
  </si>
  <si>
    <t xml:space="preserve">COMPRA DE UN TELEVISOR PARA LA COORDINACIÓN DE CASA DE ACOGIDA. </t>
  </si>
  <si>
    <t>Contratación de una empresa o persona física para la elaboración de video resumen de la jornada Puerta a Puerta “Vivir sin Violencia es Posible”.</t>
  </si>
  <si>
    <t>Servicio de fotografía para dar cobertura en la jornada Puerta a Puerta “Vivir sin Violencia es Posible”.</t>
  </si>
  <si>
    <t>Compra e instalación de defensa delantera, trasera y estribos del minibús marca Hyundai County, chasis KMJHG17BPPC500883, del año 2023.</t>
  </si>
  <si>
    <t>Contratación de una empresa o persona física para el levantamiento y formulación de presupuesto de la Casa de Acogida Modelo II.</t>
  </si>
  <si>
    <t>Alojamiento para las personas colaboradoras en la Jornada de Prevención “Vivir sin Violencia es posible” del 28 al 30 de noviembre 2022 en la provincia de Azua. Fondos C-PREV.</t>
  </si>
  <si>
    <t>SERVICIO DE REFRIGERIO Y ALMUERZO PARA LOS/LAS PERSONAS QUE ESTARÁN TRABAJANDO EN LA FERIA POR LA SALUD DE LA MUJER QUE SERÁ REALIZADO EL DÍA 29 DE NOVIEMBRE DEL 2022 EN EL CLUB MAURICIO BÁEZ.</t>
  </si>
  <si>
    <t>Compra e instalación de puertas en la sede central de este ministerio.</t>
  </si>
  <si>
    <t>Servicio de ebanistería para la elaboración de gabinetes de cocina para la sede de este ministerio.</t>
  </si>
  <si>
    <t>COMPRA DE NEUMATICOS PARA JEEPETA KIA, MODELO SORENTO, AÑO 2018, CHASIS KNAPH812BJ5299249.</t>
  </si>
  <si>
    <t xml:space="preserve">SERVICIO DE CATERING PARA LAS PERSONAS QUE LLEVAN A CABO EL PANEL, HACIA UNA DIPLOMACIA EL 1 DE DICIEMBRE DE 2022 DE 6:30 P.M. HASTA 9:00 P.M. </t>
  </si>
  <si>
    <t>Servicio de Catering para el personal que asistirá al taller sobre Metodología del Proceso de Evaluación del Desempeño Laboral 2022, se efectuará 01 de Diciembre de 2022.</t>
  </si>
  <si>
    <t>SERVICIO DE IMPRESIÓN DE 3 BANNERS PARA COLOCACIÓN DE CAMPAÑA DE SENSIBILIZACIÓN, VIVIR SIN VIOLENCIA ES POSIBLE PARA PROMOVER LOS SERVICIOS DEL MINISTERIO DE LA MUJER. (CPREV)</t>
  </si>
  <si>
    <t>CONSTRUCTORA AGS SRL</t>
  </si>
  <si>
    <t>Khalicco Investments, SRL</t>
  </si>
  <si>
    <t>Simpatia Event Technologies, SRL</t>
  </si>
  <si>
    <t>Bright Billboards, SRL</t>
  </si>
  <si>
    <t>Anthuriana Dominicana, SRL</t>
  </si>
  <si>
    <t>Flow, SRL</t>
  </si>
  <si>
    <t xml:space="preserve">Ramón Antonio Nieve Mota </t>
  </si>
  <si>
    <t>Vikttorio Trajes y Satrería Fina, SRL</t>
  </si>
  <si>
    <t>Gat Office, SRL</t>
  </si>
  <si>
    <t>Maria   Silvestre Cayetano</t>
  </si>
  <si>
    <t>Demeero Constructora, SRL</t>
  </si>
  <si>
    <t>Impresora Yeraldin, SRL</t>
  </si>
  <si>
    <t>Impresora Durán, SRL</t>
  </si>
  <si>
    <t>Editora Hoy, SAS</t>
  </si>
  <si>
    <t>Editora Listin Diario, SA</t>
  </si>
  <si>
    <t>Floristería Zuniflor, SRL</t>
  </si>
  <si>
    <t>GL Promociones, SRL</t>
  </si>
  <si>
    <t>Luis Norberto Verges Báez</t>
  </si>
  <si>
    <t>Editora El Nuevo Diario, SA</t>
  </si>
  <si>
    <t>Ferox Solutions, SRL</t>
  </si>
  <si>
    <t>Computer Technology And Service Arnaldo Rodriguez, SRL</t>
  </si>
  <si>
    <t>Maria Inocencia Mendez Feliz</t>
  </si>
  <si>
    <t>Xiomari Veloz D' Lujo Fiesta, SRL</t>
  </si>
  <si>
    <t>Cantabria Brand Representative, SRL</t>
  </si>
  <si>
    <t>GERTRUDIS ISABEL REYES WEBER</t>
  </si>
  <si>
    <t>Elsa Alcantara Zapata</t>
  </si>
  <si>
    <t>Todo Computo, EIRL</t>
  </si>
  <si>
    <t xml:space="preserve">Aris Marcenellys Balbuena Garcia </t>
  </si>
  <si>
    <t>Compu-Office Dominicana, SRL</t>
  </si>
  <si>
    <t>Alejandro Raposo Producciones, SRL</t>
  </si>
  <si>
    <t>Construvil, SRL</t>
  </si>
  <si>
    <t>Nashira International, SRL</t>
  </si>
  <si>
    <t>Daf Trading, SRL</t>
  </si>
  <si>
    <t>Grupo, APB, SRL</t>
  </si>
  <si>
    <t>GB Grupo Creativo, SRL.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</si>
</sst>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737376"/>
      <name val="Arial"/>
      <family val="2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3" fillId="0" borderId="0"/>
  </cellStyleXfs>
  <cellXfs count="148">
    <xf numFmtId="0" fontId="0" fillId="0" borderId="0" xfId="0"/>
    <xf numFmtId="164" fontId="0" fillId="0" borderId="0" xfId="1" applyFont="1"/>
    <xf numFmtId="0" fontId="3" fillId="0" borderId="0" xfId="0" applyFont="1"/>
    <xf numFmtId="0" fontId="0" fillId="0" borderId="0" xfId="0" applyBorder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Border="1" applyAlignment="1" applyProtection="1">
      <alignment horizontal="center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wrapText="1"/>
      <protection hidden="1"/>
    </xf>
    <xf numFmtId="0" fontId="6" fillId="0" borderId="0" xfId="0" applyFont="1" applyBorder="1" applyAlignment="1">
      <alignment horizontal="left" vertical="top"/>
    </xf>
    <xf numFmtId="164" fontId="6" fillId="0" borderId="0" xfId="1" applyFont="1" applyBorder="1" applyAlignment="1" applyProtection="1">
      <alignment horizontal="left" vertical="top" wrapText="1"/>
      <protection locked="0" hidden="1"/>
    </xf>
    <xf numFmtId="0" fontId="8" fillId="3" borderId="1" xfId="0" applyFont="1" applyFill="1" applyBorder="1" applyAlignment="1" applyProtection="1">
      <alignment horizontal="center" vertical="center" readingOrder="1"/>
      <protection locked="0"/>
    </xf>
    <xf numFmtId="14" fontId="8" fillId="3" borderId="1" xfId="0" applyNumberFormat="1" applyFont="1" applyFill="1" applyBorder="1" applyAlignment="1" applyProtection="1">
      <alignment horizontal="center" vertical="center" readingOrder="1"/>
      <protection locked="0"/>
    </xf>
    <xf numFmtId="164" fontId="8" fillId="3" borderId="1" xfId="1" applyFont="1" applyFill="1" applyBorder="1" applyAlignment="1" applyProtection="1">
      <alignment horizontal="center" vertical="center" readingOrder="1"/>
      <protection locked="0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 applyProtection="1">
      <protection locked="0"/>
    </xf>
    <xf numFmtId="164" fontId="2" fillId="0" borderId="0" xfId="1" applyFont="1" applyAlignment="1"/>
    <xf numFmtId="0" fontId="0" fillId="0" borderId="0" xfId="0" applyAlignment="1">
      <alignment wrapText="1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3" fillId="0" borderId="9" xfId="1" applyFont="1" applyBorder="1" applyAlignment="1">
      <alignment horizontal="right"/>
    </xf>
    <xf numFmtId="0" fontId="2" fillId="0" borderId="0" xfId="0" applyFont="1" applyAlignment="1">
      <alignment wrapText="1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protection locked="0"/>
    </xf>
    <xf numFmtId="0" fontId="10" fillId="0" borderId="2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8" fillId="3" borderId="1" xfId="0" applyFont="1" applyFill="1" applyBorder="1" applyAlignment="1" applyProtection="1">
      <alignment vertical="center" readingOrder="1"/>
      <protection locked="0"/>
    </xf>
    <xf numFmtId="0" fontId="0" fillId="0" borderId="0" xfId="0" applyAlignment="1"/>
    <xf numFmtId="164" fontId="5" fillId="2" borderId="0" xfId="1" applyFont="1" applyFill="1" applyBorder="1" applyAlignment="1" applyProtection="1">
      <alignment horizontal="left" vertical="top" wrapText="1"/>
      <protection locked="0" hidden="1"/>
    </xf>
    <xf numFmtId="0" fontId="2" fillId="2" borderId="0" xfId="0" applyFont="1" applyFill="1" applyAlignment="1" applyProtection="1">
      <protection locked="0"/>
    </xf>
    <xf numFmtId="164" fontId="2" fillId="2" borderId="0" xfId="1" applyFont="1" applyFill="1" applyBorder="1" applyAlignment="1"/>
    <xf numFmtId="0" fontId="11" fillId="2" borderId="11" xfId="0" applyFont="1" applyFill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left" vertical="center" wrapText="1"/>
      <protection locked="0" hidden="1"/>
    </xf>
    <xf numFmtId="0" fontId="14" fillId="2" borderId="1" xfId="0" applyFont="1" applyFill="1" applyBorder="1" applyAlignment="1" applyProtection="1">
      <alignment vertical="center"/>
      <protection locked="0"/>
    </xf>
    <xf numFmtId="164" fontId="14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14" fontId="0" fillId="0" borderId="0" xfId="0" applyNumberFormat="1"/>
    <xf numFmtId="0" fontId="6" fillId="0" borderId="0" xfId="0" applyFont="1" applyBorder="1" applyAlignment="1" applyProtection="1">
      <alignment horizontal="center" vertical="top" wrapText="1"/>
      <protection locked="0" hidden="1"/>
    </xf>
    <xf numFmtId="0" fontId="18" fillId="2" borderId="1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0" fontId="19" fillId="2" borderId="0" xfId="0" applyFont="1" applyFill="1" applyAlignment="1">
      <alignment vertical="top" wrapText="1"/>
    </xf>
    <xf numFmtId="0" fontId="19" fillId="2" borderId="0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  <protection locked="0" hidden="1"/>
    </xf>
    <xf numFmtId="0" fontId="11" fillId="0" borderId="10" xfId="0" applyFont="1" applyBorder="1" applyAlignment="1" applyProtection="1">
      <alignment horizontal="center" vertical="center"/>
      <protection locked="0"/>
    </xf>
    <xf numFmtId="164" fontId="7" fillId="0" borderId="1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14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vertical="center" wrapText="1" readingOrder="1"/>
      <protection locked="0"/>
    </xf>
    <xf numFmtId="164" fontId="9" fillId="2" borderId="1" xfId="1" applyFont="1" applyFill="1" applyBorder="1" applyAlignment="1" applyProtection="1">
      <alignment horizontal="right" vertical="center" wrapText="1" readingOrder="1"/>
      <protection locked="0"/>
    </xf>
    <xf numFmtId="0" fontId="9" fillId="3" borderId="1" xfId="0" applyFont="1" applyFill="1" applyBorder="1" applyAlignment="1" applyProtection="1">
      <alignment vertical="center" wrapText="1" readingOrder="1"/>
      <protection locked="0"/>
    </xf>
    <xf numFmtId="164" fontId="9" fillId="3" borderId="1" xfId="1" applyFont="1" applyFill="1" applyBorder="1" applyAlignment="1" applyProtection="1">
      <alignment horizontal="right" vertical="center" wrapText="1" readingOrder="1"/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11" fillId="2" borderId="11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5" fillId="0" borderId="11" xfId="0" applyFont="1" applyBorder="1"/>
    <xf numFmtId="164" fontId="22" fillId="3" borderId="1" xfId="1" applyFont="1" applyFill="1" applyBorder="1" applyAlignment="1" applyProtection="1">
      <alignment horizontal="right" vertical="center" wrapText="1" readingOrder="1"/>
      <protection locked="0"/>
    </xf>
    <xf numFmtId="0" fontId="23" fillId="3" borderId="1" xfId="0" applyFont="1" applyFill="1" applyBorder="1" applyAlignment="1" applyProtection="1">
      <alignment horizontal="left" vertical="center" wrapText="1" readingOrder="1"/>
      <protection locked="0"/>
    </xf>
    <xf numFmtId="0" fontId="23" fillId="2" borderId="1" xfId="0" applyFont="1" applyFill="1" applyBorder="1" applyAlignment="1" applyProtection="1">
      <alignment horizontal="left" vertical="center" wrapText="1" readingOrder="1"/>
      <protection locked="0"/>
    </xf>
    <xf numFmtId="14" fontId="23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2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23" fillId="3" borderId="1" xfId="1" applyFont="1" applyFill="1" applyBorder="1" applyAlignment="1" applyProtection="1">
      <alignment horizontal="left" vertical="center" wrapText="1" readingOrder="1"/>
      <protection locked="0"/>
    </xf>
    <xf numFmtId="164" fontId="23" fillId="2" borderId="1" xfId="1" applyFont="1" applyFill="1" applyBorder="1" applyAlignment="1" applyProtection="1">
      <alignment horizontal="left" vertical="center" wrapText="1" readingOrder="1"/>
      <protection locked="0"/>
    </xf>
    <xf numFmtId="14" fontId="9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25" fillId="0" borderId="0" xfId="0" applyFont="1"/>
    <xf numFmtId="0" fontId="7" fillId="0" borderId="12" xfId="0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 hidden="1"/>
    </xf>
    <xf numFmtId="0" fontId="11" fillId="0" borderId="13" xfId="0" applyFont="1" applyBorder="1" applyAlignment="1" applyProtection="1">
      <alignment horizontal="center" vertical="center"/>
      <protection locked="0"/>
    </xf>
    <xf numFmtId="164" fontId="7" fillId="0" borderId="14" xfId="1" applyFont="1" applyBorder="1" applyAlignment="1">
      <alignment horizontal="right" vertical="center"/>
    </xf>
    <xf numFmtId="3" fontId="25" fillId="0" borderId="0" xfId="0" applyNumberFormat="1" applyFont="1"/>
    <xf numFmtId="0" fontId="26" fillId="2" borderId="0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wrapText="1"/>
    </xf>
    <xf numFmtId="14" fontId="4" fillId="0" borderId="0" xfId="0" applyNumberFormat="1" applyFont="1" applyBorder="1" applyAlignment="1">
      <alignment horizontal="left" vertical="center"/>
    </xf>
    <xf numFmtId="14" fontId="27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0" fillId="0" borderId="1" xfId="0" applyBorder="1"/>
    <xf numFmtId="0" fontId="5" fillId="0" borderId="8" xfId="0" applyFont="1" applyBorder="1"/>
    <xf numFmtId="14" fontId="29" fillId="0" borderId="1" xfId="0" applyNumberFormat="1" applyFont="1" applyBorder="1" applyAlignment="1">
      <alignment horizontal="left"/>
    </xf>
    <xf numFmtId="0" fontId="29" fillId="0" borderId="1" xfId="0" applyFont="1" applyBorder="1" applyAlignment="1" applyProtection="1">
      <alignment horizontal="left" wrapText="1"/>
      <protection hidden="1"/>
    </xf>
    <xf numFmtId="0" fontId="29" fillId="0" borderId="1" xfId="0" applyFont="1" applyBorder="1" applyAlignment="1" applyProtection="1">
      <alignment horizontal="left" wrapText="1"/>
      <protection locked="0"/>
    </xf>
    <xf numFmtId="0" fontId="0" fillId="0" borderId="15" xfId="0" applyBorder="1"/>
    <xf numFmtId="0" fontId="29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20" fillId="0" borderId="1" xfId="0" applyFont="1" applyBorder="1" applyAlignment="1" applyProtection="1">
      <protection locked="0"/>
    </xf>
    <xf numFmtId="0" fontId="5" fillId="0" borderId="1" xfId="0" applyFont="1" applyBorder="1"/>
    <xf numFmtId="164" fontId="30" fillId="0" borderId="1" xfId="1" applyFont="1" applyFill="1" applyBorder="1" applyAlignment="1">
      <alignment horizontal="left"/>
    </xf>
    <xf numFmtId="4" fontId="29" fillId="0" borderId="1" xfId="1" applyNumberFormat="1" applyFont="1" applyFill="1" applyBorder="1" applyAlignment="1">
      <alignment horizontal="right" readingOrder="1"/>
    </xf>
    <xf numFmtId="4" fontId="28" fillId="0" borderId="1" xfId="1" applyNumberFormat="1" applyFont="1" applyFill="1" applyBorder="1" applyAlignment="1" applyProtection="1">
      <alignment horizontal="right" wrapText="1" readingOrder="1"/>
      <protection locked="0"/>
    </xf>
    <xf numFmtId="4" fontId="29" fillId="0" borderId="1" xfId="1" applyNumberFormat="1" applyFont="1" applyFill="1" applyBorder="1" applyAlignment="1" applyProtection="1">
      <alignment horizontal="right" wrapText="1" readingOrder="1"/>
      <protection locked="0"/>
    </xf>
    <xf numFmtId="0" fontId="29" fillId="0" borderId="1" xfId="0" applyFont="1" applyBorder="1" applyAlignment="1" applyProtection="1">
      <alignment horizontal="left" wrapText="1" readingOrder="1"/>
      <protection locked="0" hidden="1"/>
    </xf>
    <xf numFmtId="0" fontId="28" fillId="0" borderId="1" xfId="0" applyFont="1" applyBorder="1" applyAlignment="1" applyProtection="1">
      <alignment horizontal="left" wrapText="1" readingOrder="1"/>
      <protection locked="0"/>
    </xf>
    <xf numFmtId="0" fontId="29" fillId="0" borderId="1" xfId="0" applyFont="1" applyBorder="1" applyAlignment="1" applyProtection="1">
      <alignment horizontal="left" wrapText="1" readingOrder="1"/>
      <protection locked="0"/>
    </xf>
    <xf numFmtId="0" fontId="29" fillId="0" borderId="1" xfId="0" applyFont="1" applyBorder="1" applyAlignment="1" applyProtection="1">
      <alignment horizontal="left" wrapText="1" readingOrder="1"/>
      <protection hidden="1"/>
    </xf>
    <xf numFmtId="0" fontId="29" fillId="0" borderId="1" xfId="0" applyFont="1" applyBorder="1" applyAlignment="1">
      <alignment horizontal="left" readingOrder="1"/>
    </xf>
    <xf numFmtId="14" fontId="29" fillId="0" borderId="1" xfId="0" applyNumberFormat="1" applyFont="1" applyBorder="1" applyAlignment="1">
      <alignment horizontal="left" readingOrder="1"/>
    </xf>
    <xf numFmtId="14" fontId="28" fillId="0" borderId="1" xfId="0" applyNumberFormat="1" applyFont="1" applyBorder="1" applyAlignment="1" applyProtection="1">
      <alignment horizontal="left" wrapText="1" readingOrder="1"/>
      <protection locked="0"/>
    </xf>
    <xf numFmtId="14" fontId="29" fillId="0" borderId="1" xfId="0" applyNumberFormat="1" applyFont="1" applyBorder="1" applyAlignment="1" applyProtection="1">
      <alignment horizontal="left" wrapText="1" readingOrder="1"/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2323420</xdr:colOff>
      <xdr:row>0</xdr:row>
      <xdr:rowOff>0</xdr:rowOff>
    </xdr:from>
    <xdr:to>
      <xdr:col>2</xdr:col>
      <xdr:colOff>5107781</xdr:colOff>
      <xdr:row>5</xdr:row>
      <xdr:rowOff>109538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E0755A-5CE2-4782-9ADF-A213C62817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3076" y="0"/>
          <a:ext cx="2784361" cy="14668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79"/>
  <sheetViews>
    <sheetView tabSelected="1" view="pageBreakPreview" topLeftCell="A2" zoomScale="80" zoomScaleNormal="65" zoomScaleSheetLayoutView="80" workbookViewId="0">
      <selection activeCell="U18" sqref="U18"/>
    </sheetView>
  </sheetViews>
  <sheetFormatPr baseColWidth="10" defaultRowHeight="21" x14ac:dyDescent="0.25"/>
  <cols>
    <col min="1" max="1" width="51.7109375" style="33" customWidth="1"/>
    <col min="2" max="2" width="21.28515625" style="13" customWidth="1"/>
    <col min="3" max="3" width="114.140625" style="4" customWidth="1"/>
    <col min="4" max="4" width="35.140625" style="45" customWidth="1"/>
    <col min="5" max="5" width="26.5703125" style="40" customWidth="1"/>
    <col min="6" max="6" width="1.5703125" hidden="1" customWidth="1"/>
    <col min="7" max="16" width="11.42578125" style="3" hidden="1" customWidth="1"/>
    <col min="17" max="17" width="2.28515625" style="3" customWidth="1"/>
    <col min="18" max="18" width="2.7109375" style="3" customWidth="1"/>
    <col min="19" max="19" width="1.5703125" style="3" customWidth="1"/>
    <col min="20" max="20" width="4.140625" style="3" customWidth="1"/>
    <col min="21" max="22" width="11.42578125" style="3"/>
    <col min="23" max="23" width="21" style="3" customWidth="1"/>
    <col min="24" max="48" width="11.42578125" style="3"/>
  </cols>
  <sheetData>
    <row r="1" spans="1:48" ht="21.75" hidden="1" thickBot="1" x14ac:dyDescent="0.4">
      <c r="A1" s="24"/>
      <c r="C1" s="6"/>
      <c r="E1" s="37"/>
    </row>
    <row r="2" spans="1:48" ht="1.5" customHeight="1" x14ac:dyDescent="0.35">
      <c r="A2" s="34"/>
      <c r="B2" s="14"/>
      <c r="C2" s="10"/>
      <c r="D2" s="46"/>
      <c r="E2" s="38"/>
      <c r="F2" s="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48" ht="23.25" hidden="1" x14ac:dyDescent="0.35">
      <c r="A3" s="35"/>
      <c r="B3" s="15"/>
      <c r="C3" s="11"/>
      <c r="D3" s="47"/>
      <c r="E3" s="39"/>
      <c r="F3" s="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48" ht="103.5" customHeight="1" x14ac:dyDescent="0.35">
      <c r="A4" s="35"/>
      <c r="B4" s="15"/>
      <c r="C4" s="11"/>
      <c r="D4" s="47"/>
      <c r="E4" s="39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48" ht="2.25" customHeight="1" x14ac:dyDescent="0.35">
      <c r="A5" s="35"/>
      <c r="B5" s="15"/>
      <c r="C5" s="11"/>
      <c r="D5" s="47"/>
      <c r="E5" s="39"/>
      <c r="F5" s="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48" ht="23.25" x14ac:dyDescent="0.35">
      <c r="A6" s="35"/>
      <c r="B6" s="15"/>
      <c r="C6" s="64" t="s">
        <v>35</v>
      </c>
      <c r="D6" s="47"/>
      <c r="E6" s="39"/>
      <c r="F6" s="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48" ht="23.25" x14ac:dyDescent="0.35">
      <c r="A7" s="35"/>
      <c r="B7" s="15"/>
      <c r="C7" s="19" t="s">
        <v>34</v>
      </c>
      <c r="D7" s="47"/>
      <c r="E7" s="39"/>
      <c r="F7" s="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48" ht="7.5" hidden="1" customHeight="1" x14ac:dyDescent="0.25">
      <c r="C8" s="20" t="s">
        <v>10</v>
      </c>
    </row>
    <row r="9" spans="1:48" ht="1.5" hidden="1" customHeight="1" x14ac:dyDescent="0.35">
      <c r="C9" s="18"/>
    </row>
    <row r="10" spans="1:48" ht="23.25" hidden="1" x14ac:dyDescent="0.35">
      <c r="C10" s="18"/>
    </row>
    <row r="11" spans="1:48" ht="14.25" hidden="1" customHeight="1" thickBot="1" x14ac:dyDescent="0.4">
      <c r="A11" s="36"/>
      <c r="B11" s="16"/>
      <c r="C11" s="12"/>
      <c r="D11" s="48"/>
      <c r="E11" s="41"/>
      <c r="F11" s="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48" ht="27" customHeight="1" thickBot="1" x14ac:dyDescent="0.4">
      <c r="A12" s="7"/>
      <c r="B12" s="17"/>
      <c r="C12" s="20" t="s">
        <v>43</v>
      </c>
      <c r="D12" s="49"/>
      <c r="E12" s="37"/>
      <c r="F12" s="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48" s="78" customFormat="1" ht="23.25" customHeight="1" x14ac:dyDescent="0.4">
      <c r="A13" s="109" t="s">
        <v>3</v>
      </c>
      <c r="B13" s="110" t="s">
        <v>4</v>
      </c>
      <c r="C13" s="111" t="s">
        <v>31</v>
      </c>
      <c r="D13" s="112" t="s">
        <v>0</v>
      </c>
      <c r="E13" s="113" t="s">
        <v>1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</row>
    <row r="14" spans="1:48" s="78" customFormat="1" ht="73.5" customHeight="1" x14ac:dyDescent="0.4">
      <c r="A14" s="141" t="s">
        <v>44</v>
      </c>
      <c r="B14" s="145">
        <v>44866</v>
      </c>
      <c r="C14" s="140" t="s">
        <v>100</v>
      </c>
      <c r="D14" s="142" t="s">
        <v>154</v>
      </c>
      <c r="E14" s="137">
        <v>49780.2</v>
      </c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</row>
    <row r="15" spans="1:48" s="78" customFormat="1" ht="63.75" customHeight="1" x14ac:dyDescent="0.4">
      <c r="A15" s="141" t="s">
        <v>45</v>
      </c>
      <c r="B15" s="145">
        <v>44866</v>
      </c>
      <c r="C15" s="140" t="s">
        <v>101</v>
      </c>
      <c r="D15" s="142" t="s">
        <v>155</v>
      </c>
      <c r="E15" s="137">
        <v>83781</v>
      </c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</row>
    <row r="16" spans="1:48" s="78" customFormat="1" ht="66" customHeight="1" x14ac:dyDescent="0.4">
      <c r="A16" s="141" t="s">
        <v>46</v>
      </c>
      <c r="B16" s="145">
        <v>44866</v>
      </c>
      <c r="C16" s="140" t="s">
        <v>102</v>
      </c>
      <c r="D16" s="142" t="s">
        <v>156</v>
      </c>
      <c r="E16" s="137">
        <v>163430</v>
      </c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</row>
    <row r="17" spans="1:48" s="78" customFormat="1" ht="84" customHeight="1" x14ac:dyDescent="0.4">
      <c r="A17" s="141" t="s">
        <v>47</v>
      </c>
      <c r="B17" s="145">
        <v>44866</v>
      </c>
      <c r="C17" s="140" t="s">
        <v>103</v>
      </c>
      <c r="D17" s="142" t="s">
        <v>32</v>
      </c>
      <c r="E17" s="137">
        <v>8142</v>
      </c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</row>
    <row r="18" spans="1:48" s="78" customFormat="1" ht="108.75" customHeight="1" x14ac:dyDescent="0.4">
      <c r="A18" s="141" t="s">
        <v>48</v>
      </c>
      <c r="B18" s="145">
        <v>44866</v>
      </c>
      <c r="C18" s="140" t="s">
        <v>104</v>
      </c>
      <c r="D18" s="142" t="s">
        <v>157</v>
      </c>
      <c r="E18" s="137">
        <v>63720</v>
      </c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</row>
    <row r="19" spans="1:48" s="78" customFormat="1" ht="87" customHeight="1" x14ac:dyDescent="0.4">
      <c r="A19" s="141" t="s">
        <v>49</v>
      </c>
      <c r="B19" s="145">
        <v>44866</v>
      </c>
      <c r="C19" s="140" t="s">
        <v>38</v>
      </c>
      <c r="D19" s="142" t="s">
        <v>39</v>
      </c>
      <c r="E19" s="137">
        <v>99000</v>
      </c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</row>
    <row r="20" spans="1:48" s="78" customFormat="1" ht="109.5" customHeight="1" x14ac:dyDescent="0.4">
      <c r="A20" s="141" t="s">
        <v>50</v>
      </c>
      <c r="B20" s="145">
        <v>44867</v>
      </c>
      <c r="C20" s="140" t="s">
        <v>105</v>
      </c>
      <c r="D20" s="142" t="s">
        <v>41</v>
      </c>
      <c r="E20" s="137">
        <v>15000</v>
      </c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</row>
    <row r="21" spans="1:48" s="78" customFormat="1" ht="111.75" customHeight="1" x14ac:dyDescent="0.4">
      <c r="A21" s="141" t="s">
        <v>51</v>
      </c>
      <c r="B21" s="145">
        <v>44867</v>
      </c>
      <c r="C21" s="140" t="s">
        <v>106</v>
      </c>
      <c r="D21" s="142" t="s">
        <v>158</v>
      </c>
      <c r="E21" s="137">
        <v>7532</v>
      </c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</row>
    <row r="22" spans="1:48" s="78" customFormat="1" ht="81" customHeight="1" x14ac:dyDescent="0.4">
      <c r="A22" s="141" t="s">
        <v>52</v>
      </c>
      <c r="B22" s="145">
        <v>44867</v>
      </c>
      <c r="C22" s="140" t="s">
        <v>107</v>
      </c>
      <c r="D22" s="142" t="s">
        <v>154</v>
      </c>
      <c r="E22" s="137">
        <v>117990.27</v>
      </c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</row>
    <row r="23" spans="1:48" s="78" customFormat="1" ht="88.5" customHeight="1" x14ac:dyDescent="0.4">
      <c r="A23" s="141" t="s">
        <v>53</v>
      </c>
      <c r="B23" s="145">
        <v>44868</v>
      </c>
      <c r="C23" s="140" t="s">
        <v>108</v>
      </c>
      <c r="D23" s="142" t="s">
        <v>41</v>
      </c>
      <c r="E23" s="137">
        <v>106200</v>
      </c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</row>
    <row r="24" spans="1:48" s="78" customFormat="1" ht="86.25" customHeight="1" x14ac:dyDescent="0.4">
      <c r="A24" s="141" t="s">
        <v>54</v>
      </c>
      <c r="B24" s="145">
        <v>44868</v>
      </c>
      <c r="C24" s="140" t="s">
        <v>109</v>
      </c>
      <c r="D24" s="142" t="s">
        <v>42</v>
      </c>
      <c r="E24" s="137">
        <v>107970</v>
      </c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</row>
    <row r="25" spans="1:48" s="78" customFormat="1" ht="106.5" customHeight="1" x14ac:dyDescent="0.4">
      <c r="A25" s="141" t="s">
        <v>55</v>
      </c>
      <c r="B25" s="145">
        <v>44868</v>
      </c>
      <c r="C25" s="140" t="s">
        <v>110</v>
      </c>
      <c r="D25" s="142" t="s">
        <v>41</v>
      </c>
      <c r="E25" s="137">
        <v>104548</v>
      </c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</row>
    <row r="26" spans="1:48" s="78" customFormat="1" ht="110.25" customHeight="1" x14ac:dyDescent="0.4">
      <c r="A26" s="141" t="s">
        <v>56</v>
      </c>
      <c r="B26" s="146">
        <v>44868</v>
      </c>
      <c r="C26" s="141" t="s">
        <v>111</v>
      </c>
      <c r="D26" s="141" t="s">
        <v>41</v>
      </c>
      <c r="E26" s="138">
        <v>156940</v>
      </c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</row>
    <row r="27" spans="1:48" s="78" customFormat="1" ht="63.75" customHeight="1" x14ac:dyDescent="0.4">
      <c r="A27" s="141" t="s">
        <v>57</v>
      </c>
      <c r="B27" s="146">
        <v>44873</v>
      </c>
      <c r="C27" s="141" t="s">
        <v>112</v>
      </c>
      <c r="D27" s="141" t="s">
        <v>159</v>
      </c>
      <c r="E27" s="138">
        <v>153043.64000000001</v>
      </c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</row>
    <row r="28" spans="1:48" s="78" customFormat="1" ht="132" customHeight="1" x14ac:dyDescent="0.4">
      <c r="A28" s="141" t="s">
        <v>58</v>
      </c>
      <c r="B28" s="146">
        <v>44876</v>
      </c>
      <c r="C28" s="141" t="s">
        <v>113</v>
      </c>
      <c r="D28" s="141" t="s">
        <v>160</v>
      </c>
      <c r="E28" s="138">
        <v>118000</v>
      </c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</row>
    <row r="29" spans="1:48" s="78" customFormat="1" ht="63.75" customHeight="1" x14ac:dyDescent="0.4">
      <c r="A29" s="141" t="s">
        <v>59</v>
      </c>
      <c r="B29" s="146">
        <v>44876</v>
      </c>
      <c r="C29" s="141" t="s">
        <v>114</v>
      </c>
      <c r="D29" s="141" t="s">
        <v>161</v>
      </c>
      <c r="E29" s="138">
        <v>154999.97</v>
      </c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79"/>
      <c r="AN29" s="79"/>
      <c r="AO29" s="79"/>
      <c r="AP29" s="79"/>
      <c r="AQ29" s="79"/>
      <c r="AR29" s="79"/>
      <c r="AS29" s="79"/>
      <c r="AT29" s="79"/>
      <c r="AU29" s="79"/>
      <c r="AV29" s="79"/>
    </row>
    <row r="30" spans="1:48" s="78" customFormat="1" ht="39" customHeight="1" x14ac:dyDescent="0.4">
      <c r="A30" s="141" t="s">
        <v>60</v>
      </c>
      <c r="B30" s="146">
        <v>44876</v>
      </c>
      <c r="C30" s="141" t="s">
        <v>115</v>
      </c>
      <c r="D30" s="141" t="s">
        <v>162</v>
      </c>
      <c r="E30" s="138">
        <v>160235.15</v>
      </c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</row>
    <row r="31" spans="1:48" s="78" customFormat="1" ht="88.5" customHeight="1" x14ac:dyDescent="0.4">
      <c r="A31" s="141" t="s">
        <v>61</v>
      </c>
      <c r="B31" s="146">
        <v>44876</v>
      </c>
      <c r="C31" s="141" t="s">
        <v>116</v>
      </c>
      <c r="D31" s="141" t="s">
        <v>163</v>
      </c>
      <c r="E31" s="138">
        <v>85550</v>
      </c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</row>
    <row r="32" spans="1:48" s="78" customFormat="1" ht="63" customHeight="1" x14ac:dyDescent="0.4">
      <c r="A32" s="142" t="s">
        <v>62</v>
      </c>
      <c r="B32" s="147">
        <v>44876</v>
      </c>
      <c r="C32" s="142" t="s">
        <v>117</v>
      </c>
      <c r="D32" s="142" t="s">
        <v>164</v>
      </c>
      <c r="E32" s="139">
        <v>98530</v>
      </c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</row>
    <row r="33" spans="1:48" s="78" customFormat="1" ht="60.75" customHeight="1" x14ac:dyDescent="0.4">
      <c r="A33" s="142" t="s">
        <v>63</v>
      </c>
      <c r="B33" s="145">
        <v>44876</v>
      </c>
      <c r="C33" s="142" t="s">
        <v>118</v>
      </c>
      <c r="D33" s="142" t="s">
        <v>165</v>
      </c>
      <c r="E33" s="139">
        <v>32874.800000000003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</row>
    <row r="34" spans="1:48" s="78" customFormat="1" ht="88.5" customHeight="1" x14ac:dyDescent="0.4">
      <c r="A34" s="142" t="s">
        <v>64</v>
      </c>
      <c r="B34" s="145">
        <v>44879</v>
      </c>
      <c r="C34" s="142" t="s">
        <v>119</v>
      </c>
      <c r="D34" s="142" t="s">
        <v>32</v>
      </c>
      <c r="E34" s="139">
        <v>59064.9</v>
      </c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</row>
    <row r="35" spans="1:48" s="78" customFormat="1" ht="107.25" customHeight="1" x14ac:dyDescent="0.4">
      <c r="A35" s="142" t="s">
        <v>65</v>
      </c>
      <c r="B35" s="147">
        <v>44879</v>
      </c>
      <c r="C35" s="142" t="s">
        <v>120</v>
      </c>
      <c r="D35" s="142" t="s">
        <v>166</v>
      </c>
      <c r="E35" s="139">
        <v>25370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</row>
    <row r="36" spans="1:48" s="78" customFormat="1" ht="84" customHeight="1" x14ac:dyDescent="0.4">
      <c r="A36" s="142" t="s">
        <v>66</v>
      </c>
      <c r="B36" s="147">
        <v>44879</v>
      </c>
      <c r="C36" s="142" t="s">
        <v>121</v>
      </c>
      <c r="D36" s="142" t="s">
        <v>167</v>
      </c>
      <c r="E36" s="139">
        <v>14868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</row>
    <row r="37" spans="1:48" s="78" customFormat="1" ht="84" customHeight="1" x14ac:dyDescent="0.4">
      <c r="A37" s="142" t="s">
        <v>66</v>
      </c>
      <c r="B37" s="147">
        <v>44879</v>
      </c>
      <c r="C37" s="142" t="s">
        <v>121</v>
      </c>
      <c r="D37" s="142" t="s">
        <v>168</v>
      </c>
      <c r="E37" s="139">
        <v>16230.9</v>
      </c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</row>
    <row r="38" spans="1:48" s="78" customFormat="1" ht="132.75" customHeight="1" x14ac:dyDescent="0.4">
      <c r="A38" s="142" t="s">
        <v>67</v>
      </c>
      <c r="B38" s="147">
        <v>44879</v>
      </c>
      <c r="C38" s="142" t="s">
        <v>122</v>
      </c>
      <c r="D38" s="142" t="s">
        <v>169</v>
      </c>
      <c r="E38" s="139">
        <v>7316</v>
      </c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</row>
    <row r="39" spans="1:48" s="78" customFormat="1" ht="60" customHeight="1" x14ac:dyDescent="0.4">
      <c r="A39" s="142" t="s">
        <v>68</v>
      </c>
      <c r="B39" s="145">
        <v>44880</v>
      </c>
      <c r="C39" s="142" t="s">
        <v>123</v>
      </c>
      <c r="D39" s="142" t="s">
        <v>170</v>
      </c>
      <c r="E39" s="139">
        <v>68156.800000000003</v>
      </c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</row>
    <row r="40" spans="1:48" s="78" customFormat="1" ht="78.75" customHeight="1" x14ac:dyDescent="0.4">
      <c r="A40" s="142" t="s">
        <v>69</v>
      </c>
      <c r="B40" s="145">
        <v>44880</v>
      </c>
      <c r="C40" s="142" t="s">
        <v>124</v>
      </c>
      <c r="D40" s="142" t="s">
        <v>171</v>
      </c>
      <c r="E40" s="139">
        <v>13500</v>
      </c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</row>
    <row r="41" spans="1:48" s="78" customFormat="1" ht="69.75" customHeight="1" x14ac:dyDescent="0.4">
      <c r="A41" s="142" t="s">
        <v>70</v>
      </c>
      <c r="B41" s="147">
        <v>44880</v>
      </c>
      <c r="C41" s="142" t="s">
        <v>125</v>
      </c>
      <c r="D41" s="142" t="s">
        <v>172</v>
      </c>
      <c r="E41" s="139">
        <v>44250</v>
      </c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</row>
    <row r="42" spans="1:48" s="78" customFormat="1" ht="110.25" customHeight="1" x14ac:dyDescent="0.4">
      <c r="A42" s="142" t="s">
        <v>71</v>
      </c>
      <c r="B42" s="147">
        <v>44881</v>
      </c>
      <c r="C42" s="142" t="s">
        <v>126</v>
      </c>
      <c r="D42" s="142" t="s">
        <v>36</v>
      </c>
      <c r="E42" s="139">
        <v>30831.4</v>
      </c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</row>
    <row r="43" spans="1:48" s="78" customFormat="1" ht="108" customHeight="1" x14ac:dyDescent="0.4">
      <c r="A43" s="144" t="s">
        <v>72</v>
      </c>
      <c r="B43" s="145">
        <v>44881</v>
      </c>
      <c r="C43" s="143" t="s">
        <v>127</v>
      </c>
      <c r="D43" s="142" t="s">
        <v>173</v>
      </c>
      <c r="E43" s="137">
        <v>163902</v>
      </c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</row>
    <row r="44" spans="1:48" s="78" customFormat="1" ht="64.5" customHeight="1" x14ac:dyDescent="0.4">
      <c r="A44" s="144" t="s">
        <v>73</v>
      </c>
      <c r="B44" s="145">
        <v>44882</v>
      </c>
      <c r="C44" s="143" t="s">
        <v>128</v>
      </c>
      <c r="D44" s="142" t="s">
        <v>174</v>
      </c>
      <c r="E44" s="137">
        <v>13362.32</v>
      </c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</row>
    <row r="45" spans="1:48" s="78" customFormat="1" ht="111" customHeight="1" x14ac:dyDescent="0.4">
      <c r="A45" s="144" t="s">
        <v>74</v>
      </c>
      <c r="B45" s="145">
        <v>44882</v>
      </c>
      <c r="C45" s="143" t="s">
        <v>129</v>
      </c>
      <c r="D45" s="142" t="s">
        <v>175</v>
      </c>
      <c r="E45" s="137">
        <v>6000</v>
      </c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</row>
    <row r="46" spans="1:48" s="78" customFormat="1" ht="81" customHeight="1" x14ac:dyDescent="0.4">
      <c r="A46" s="144" t="s">
        <v>75</v>
      </c>
      <c r="B46" s="145">
        <v>44882</v>
      </c>
      <c r="C46" s="143" t="s">
        <v>130</v>
      </c>
      <c r="D46" s="142" t="s">
        <v>176</v>
      </c>
      <c r="E46" s="137">
        <v>64015</v>
      </c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</row>
    <row r="47" spans="1:48" s="78" customFormat="1" ht="79.5" customHeight="1" x14ac:dyDescent="0.4">
      <c r="A47" s="144" t="s">
        <v>76</v>
      </c>
      <c r="B47" s="145">
        <v>44883</v>
      </c>
      <c r="C47" s="143" t="s">
        <v>131</v>
      </c>
      <c r="D47" s="142" t="s">
        <v>32</v>
      </c>
      <c r="E47" s="137">
        <v>23552.799999999999</v>
      </c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</row>
    <row r="48" spans="1:48" s="78" customFormat="1" ht="107.25" customHeight="1" x14ac:dyDescent="0.4">
      <c r="A48" s="144" t="s">
        <v>77</v>
      </c>
      <c r="B48" s="145">
        <v>44883</v>
      </c>
      <c r="C48" s="143" t="s">
        <v>132</v>
      </c>
      <c r="D48" s="142" t="s">
        <v>33</v>
      </c>
      <c r="E48" s="137">
        <v>39200</v>
      </c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</row>
    <row r="49" spans="1:48" s="78" customFormat="1" ht="54" customHeight="1" x14ac:dyDescent="0.4">
      <c r="A49" s="144" t="s">
        <v>78</v>
      </c>
      <c r="B49" s="145">
        <v>44883</v>
      </c>
      <c r="C49" s="143" t="s">
        <v>133</v>
      </c>
      <c r="D49" s="142" t="s">
        <v>177</v>
      </c>
      <c r="E49" s="137">
        <v>74104</v>
      </c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79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</row>
    <row r="50" spans="1:48" s="78" customFormat="1" ht="83.25" customHeight="1" x14ac:dyDescent="0.4">
      <c r="A50" s="144" t="s">
        <v>79</v>
      </c>
      <c r="B50" s="145">
        <v>44883</v>
      </c>
      <c r="C50" s="143" t="s">
        <v>116</v>
      </c>
      <c r="D50" s="142" t="s">
        <v>178</v>
      </c>
      <c r="E50" s="137">
        <v>56050</v>
      </c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</row>
    <row r="51" spans="1:48" s="78" customFormat="1" ht="57.75" customHeight="1" x14ac:dyDescent="0.4">
      <c r="A51" s="144" t="s">
        <v>80</v>
      </c>
      <c r="B51" s="145">
        <v>44883</v>
      </c>
      <c r="C51" s="143" t="s">
        <v>134</v>
      </c>
      <c r="D51" s="142" t="s">
        <v>36</v>
      </c>
      <c r="E51" s="137">
        <v>112583.71</v>
      </c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</row>
    <row r="52" spans="1:48" s="78" customFormat="1" ht="86.25" customHeight="1" x14ac:dyDescent="0.4">
      <c r="A52" s="144" t="s">
        <v>81</v>
      </c>
      <c r="B52" s="145">
        <v>44886</v>
      </c>
      <c r="C52" s="143" t="s">
        <v>135</v>
      </c>
      <c r="D52" s="142" t="s">
        <v>178</v>
      </c>
      <c r="E52" s="137">
        <v>138650</v>
      </c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</row>
    <row r="53" spans="1:48" s="78" customFormat="1" ht="81.75" customHeight="1" x14ac:dyDescent="0.4">
      <c r="A53" s="144" t="s">
        <v>82</v>
      </c>
      <c r="B53" s="145">
        <v>44887</v>
      </c>
      <c r="C53" s="143" t="s">
        <v>136</v>
      </c>
      <c r="D53" s="142" t="s">
        <v>163</v>
      </c>
      <c r="E53" s="137">
        <v>61950</v>
      </c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</row>
    <row r="54" spans="1:48" s="78" customFormat="1" ht="80.25" customHeight="1" x14ac:dyDescent="0.4">
      <c r="A54" s="144" t="s">
        <v>83</v>
      </c>
      <c r="B54" s="145">
        <v>44887</v>
      </c>
      <c r="C54" s="143" t="s">
        <v>137</v>
      </c>
      <c r="D54" s="142" t="s">
        <v>179</v>
      </c>
      <c r="E54" s="137">
        <v>20000</v>
      </c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</row>
    <row r="55" spans="1:48" s="78" customFormat="1" ht="85.5" customHeight="1" x14ac:dyDescent="0.4">
      <c r="A55" s="144" t="s">
        <v>84</v>
      </c>
      <c r="B55" s="145">
        <v>44887</v>
      </c>
      <c r="C55" s="143" t="s">
        <v>138</v>
      </c>
      <c r="D55" s="142" t="s">
        <v>180</v>
      </c>
      <c r="E55" s="137">
        <v>15983.1</v>
      </c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</row>
    <row r="56" spans="1:48" s="78" customFormat="1" ht="42" customHeight="1" x14ac:dyDescent="0.4">
      <c r="A56" s="144" t="s">
        <v>85</v>
      </c>
      <c r="B56" s="145">
        <v>44887</v>
      </c>
      <c r="C56" s="143" t="s">
        <v>139</v>
      </c>
      <c r="D56" s="142" t="s">
        <v>37</v>
      </c>
      <c r="E56" s="137">
        <v>164587.57999999999</v>
      </c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</row>
    <row r="57" spans="1:48" s="78" customFormat="1" ht="79.5" customHeight="1" x14ac:dyDescent="0.4">
      <c r="A57" s="144" t="s">
        <v>86</v>
      </c>
      <c r="B57" s="145">
        <v>44888</v>
      </c>
      <c r="C57" s="143" t="s">
        <v>140</v>
      </c>
      <c r="D57" s="142" t="s">
        <v>181</v>
      </c>
      <c r="E57" s="137">
        <v>10000</v>
      </c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79"/>
      <c r="AO57" s="79"/>
      <c r="AP57" s="79"/>
      <c r="AQ57" s="79"/>
      <c r="AR57" s="79"/>
      <c r="AS57" s="79"/>
      <c r="AT57" s="79"/>
      <c r="AU57" s="79"/>
      <c r="AV57" s="79"/>
    </row>
    <row r="58" spans="1:48" s="78" customFormat="1" ht="63" customHeight="1" x14ac:dyDescent="0.4">
      <c r="A58" s="144" t="s">
        <v>87</v>
      </c>
      <c r="B58" s="126">
        <v>44890</v>
      </c>
      <c r="C58" s="143" t="s">
        <v>141</v>
      </c>
      <c r="D58" s="142" t="s">
        <v>182</v>
      </c>
      <c r="E58" s="137">
        <v>106688.69</v>
      </c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</row>
    <row r="59" spans="1:48" s="78" customFormat="1" ht="83.25" customHeight="1" x14ac:dyDescent="0.4">
      <c r="A59" s="144" t="s">
        <v>88</v>
      </c>
      <c r="B59" s="145">
        <v>44890</v>
      </c>
      <c r="C59" s="143" t="s">
        <v>142</v>
      </c>
      <c r="D59" s="142" t="s">
        <v>183</v>
      </c>
      <c r="E59" s="137">
        <v>141600</v>
      </c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79"/>
      <c r="AD59" s="79"/>
      <c r="AE59" s="79"/>
      <c r="AF59" s="79"/>
      <c r="AG59" s="79"/>
      <c r="AH59" s="79"/>
      <c r="AI59" s="79"/>
      <c r="AJ59" s="79"/>
      <c r="AK59" s="79"/>
      <c r="AL59" s="79"/>
      <c r="AM59" s="79"/>
      <c r="AN59" s="79"/>
      <c r="AO59" s="79"/>
      <c r="AP59" s="79"/>
      <c r="AQ59" s="79"/>
      <c r="AR59" s="79"/>
      <c r="AS59" s="79"/>
      <c r="AT59" s="79"/>
      <c r="AU59" s="79"/>
      <c r="AV59" s="79"/>
    </row>
    <row r="60" spans="1:48" s="78" customFormat="1" ht="59.25" customHeight="1" x14ac:dyDescent="0.4">
      <c r="A60" s="144" t="s">
        <v>89</v>
      </c>
      <c r="B60" s="145">
        <v>44890</v>
      </c>
      <c r="C60" s="143" t="s">
        <v>143</v>
      </c>
      <c r="D60" s="142" t="s">
        <v>183</v>
      </c>
      <c r="E60" s="137">
        <v>76700</v>
      </c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</row>
    <row r="61" spans="1:48" s="78" customFormat="1" ht="78.75" customHeight="1" x14ac:dyDescent="0.4">
      <c r="A61" s="144" t="s">
        <v>90</v>
      </c>
      <c r="B61" s="145">
        <v>44890</v>
      </c>
      <c r="C61" s="143" t="s">
        <v>144</v>
      </c>
      <c r="D61" s="142" t="s">
        <v>33</v>
      </c>
      <c r="E61" s="137">
        <v>107400</v>
      </c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</row>
    <row r="62" spans="1:48" s="78" customFormat="1" ht="86.25" customHeight="1" x14ac:dyDescent="0.4">
      <c r="A62" s="144" t="s">
        <v>91</v>
      </c>
      <c r="B62" s="145">
        <v>44893</v>
      </c>
      <c r="C62" s="143" t="s">
        <v>145</v>
      </c>
      <c r="D62" s="142" t="s">
        <v>184</v>
      </c>
      <c r="E62" s="137">
        <v>163453.6</v>
      </c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</row>
    <row r="63" spans="1:48" s="78" customFormat="1" ht="82.5" customHeight="1" x14ac:dyDescent="0.4">
      <c r="A63" s="144" t="s">
        <v>92</v>
      </c>
      <c r="B63" s="145">
        <v>44893</v>
      </c>
      <c r="C63" s="143" t="s">
        <v>146</v>
      </c>
      <c r="D63" s="142" t="s">
        <v>41</v>
      </c>
      <c r="E63" s="137">
        <v>162840</v>
      </c>
      <c r="G63" s="79"/>
      <c r="H63" s="79"/>
      <c r="I63" s="79"/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</row>
    <row r="64" spans="1:48" s="78" customFormat="1" ht="116.25" customHeight="1" x14ac:dyDescent="0.4">
      <c r="A64" s="144" t="s">
        <v>93</v>
      </c>
      <c r="B64" s="145">
        <v>44893</v>
      </c>
      <c r="C64" s="143" t="s">
        <v>147</v>
      </c>
      <c r="D64" s="142" t="s">
        <v>40</v>
      </c>
      <c r="E64" s="137">
        <v>27258</v>
      </c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</row>
    <row r="65" spans="1:48" s="78" customFormat="1" ht="72.75" customHeight="1" x14ac:dyDescent="0.4">
      <c r="A65" s="144" t="s">
        <v>94</v>
      </c>
      <c r="B65" s="145">
        <v>44894</v>
      </c>
      <c r="C65" s="143" t="s">
        <v>148</v>
      </c>
      <c r="D65" s="142" t="s">
        <v>185</v>
      </c>
      <c r="E65" s="137">
        <v>97267.199999999997</v>
      </c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</row>
    <row r="66" spans="1:48" s="78" customFormat="1" ht="57.75" customHeight="1" x14ac:dyDescent="0.4">
      <c r="A66" s="144" t="s">
        <v>95</v>
      </c>
      <c r="B66" s="145">
        <v>44894</v>
      </c>
      <c r="C66" s="143" t="s">
        <v>149</v>
      </c>
      <c r="D66" s="142" t="s">
        <v>185</v>
      </c>
      <c r="E66" s="137">
        <v>133650.93</v>
      </c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</row>
    <row r="67" spans="1:48" s="78" customFormat="1" ht="69" customHeight="1" x14ac:dyDescent="0.4">
      <c r="A67" s="144" t="s">
        <v>96</v>
      </c>
      <c r="B67" s="145">
        <v>44895</v>
      </c>
      <c r="C67" s="143" t="s">
        <v>150</v>
      </c>
      <c r="D67" s="142" t="s">
        <v>186</v>
      </c>
      <c r="E67" s="137">
        <v>37760</v>
      </c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</row>
    <row r="68" spans="1:48" s="78" customFormat="1" ht="82.5" customHeight="1" x14ac:dyDescent="0.4">
      <c r="A68" s="144" t="s">
        <v>97</v>
      </c>
      <c r="B68" s="145">
        <v>44895</v>
      </c>
      <c r="C68" s="143" t="s">
        <v>151</v>
      </c>
      <c r="D68" s="142" t="s">
        <v>40</v>
      </c>
      <c r="E68" s="137">
        <v>39648</v>
      </c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</row>
    <row r="69" spans="1:48" s="78" customFormat="1" ht="81.75" customHeight="1" x14ac:dyDescent="0.4">
      <c r="A69" s="144" t="s">
        <v>98</v>
      </c>
      <c r="B69" s="145">
        <v>44895</v>
      </c>
      <c r="C69" s="143" t="s">
        <v>152</v>
      </c>
      <c r="D69" s="142" t="s">
        <v>187</v>
      </c>
      <c r="E69" s="137">
        <v>152928</v>
      </c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</row>
    <row r="70" spans="1:48" s="78" customFormat="1" ht="111" customHeight="1" x14ac:dyDescent="0.4">
      <c r="A70" s="144" t="s">
        <v>99</v>
      </c>
      <c r="B70" s="145">
        <v>44895</v>
      </c>
      <c r="C70" s="143" t="s">
        <v>153</v>
      </c>
      <c r="D70" s="142" t="s">
        <v>188</v>
      </c>
      <c r="E70" s="137">
        <v>48154.62</v>
      </c>
      <c r="G70" s="79"/>
      <c r="H70" s="79"/>
      <c r="I70" s="79"/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</row>
    <row r="71" spans="1:48" ht="25.5" x14ac:dyDescent="0.35">
      <c r="A71" s="130"/>
      <c r="B71" s="126"/>
      <c r="C71" s="127"/>
      <c r="D71" s="128"/>
      <c r="F71" s="124"/>
      <c r="G71" s="124"/>
      <c r="H71" s="124"/>
      <c r="I71" s="124"/>
      <c r="J71" s="124"/>
      <c r="K71" s="124"/>
      <c r="L71" s="124"/>
      <c r="M71" s="124"/>
      <c r="N71" s="124"/>
      <c r="O71" s="124"/>
      <c r="P71" s="124"/>
      <c r="Q71" s="124"/>
      <c r="R71" s="124"/>
      <c r="S71" s="129"/>
    </row>
    <row r="72" spans="1:48" ht="26.25" x14ac:dyDescent="0.4">
      <c r="A72" s="131"/>
      <c r="B72" s="132"/>
      <c r="C72" s="133"/>
      <c r="D72" s="134" t="s">
        <v>8</v>
      </c>
      <c r="E72" s="136">
        <f>SUM(E14:E70)</f>
        <v>4426144.58</v>
      </c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9"/>
    </row>
    <row r="73" spans="1:48" x14ac:dyDescent="0.25"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9"/>
    </row>
    <row r="74" spans="1:48" x14ac:dyDescent="0.25">
      <c r="F74" s="124"/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9"/>
    </row>
    <row r="75" spans="1:48" ht="26.25" x14ac:dyDescent="0.25">
      <c r="A75" s="122" t="s">
        <v>11</v>
      </c>
      <c r="B75" s="121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9"/>
    </row>
    <row r="76" spans="1:48" ht="54.75" customHeight="1" x14ac:dyDescent="0.25">
      <c r="A76" s="123" t="s">
        <v>7</v>
      </c>
      <c r="B76" s="123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9"/>
    </row>
    <row r="77" spans="1:48" x14ac:dyDescent="0.25"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9"/>
    </row>
    <row r="78" spans="1:48" ht="21.75" thickBot="1" x14ac:dyDescent="0.3"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9"/>
    </row>
    <row r="79" spans="1:48" s="98" customFormat="1" ht="22.5" customHeight="1" thickBot="1" x14ac:dyDescent="0.4">
      <c r="A79" s="33"/>
      <c r="B79" s="13"/>
      <c r="C79" s="4"/>
      <c r="D79" s="45"/>
      <c r="E79" s="40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25"/>
    </row>
  </sheetData>
  <pageMargins left="0.25" right="0.25" top="0.75" bottom="0.75" header="0.3" footer="0.3"/>
  <pageSetup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821"/>
  <sheetViews>
    <sheetView topLeftCell="B4" zoomScale="78" zoomScaleNormal="78" workbookViewId="0">
      <selection activeCell="E6" sqref="E6:E11"/>
    </sheetView>
  </sheetViews>
  <sheetFormatPr baseColWidth="10" defaultRowHeight="15" x14ac:dyDescent="0.25"/>
  <cols>
    <col min="1" max="1" width="45.5703125" customWidth="1"/>
    <col min="2" max="2" width="14.85546875" style="63" customWidth="1"/>
    <col min="3" max="3" width="113.42578125" style="30" customWidth="1"/>
    <col min="4" max="4" width="65.42578125" style="51" customWidth="1"/>
    <col min="5" max="5" width="21.5703125" style="1" bestFit="1" customWidth="1"/>
    <col min="6" max="6" width="16" customWidth="1"/>
  </cols>
  <sheetData>
    <row r="2" spans="1:37" ht="21" x14ac:dyDescent="0.35">
      <c r="A2" s="26"/>
      <c r="B2" s="27"/>
      <c r="C2" s="42" t="s">
        <v>5</v>
      </c>
      <c r="D2" s="26"/>
      <c r="E2" s="29"/>
    </row>
    <row r="3" spans="1:37" ht="42" x14ac:dyDescent="0.35">
      <c r="A3" s="7"/>
      <c r="B3" s="17"/>
      <c r="C3" s="52" t="s">
        <v>12</v>
      </c>
      <c r="D3" s="53"/>
      <c r="E3" s="54"/>
    </row>
    <row r="4" spans="1:37" s="56" customFormat="1" ht="40.5" customHeight="1" x14ac:dyDescent="0.25">
      <c r="A4" s="57" t="s">
        <v>3</v>
      </c>
      <c r="B4" s="58" t="s">
        <v>4</v>
      </c>
      <c r="C4" s="59" t="s">
        <v>2</v>
      </c>
      <c r="D4" s="60" t="s">
        <v>0</v>
      </c>
      <c r="E4" s="61" t="s">
        <v>1</v>
      </c>
    </row>
    <row r="5" spans="1:37" s="67" customFormat="1" ht="26.25" customHeight="1" x14ac:dyDescent="0.25">
      <c r="A5" s="73" t="s">
        <v>3</v>
      </c>
      <c r="B5" s="74" t="s">
        <v>4</v>
      </c>
      <c r="C5" s="75" t="s">
        <v>2</v>
      </c>
      <c r="D5" s="76" t="s">
        <v>0</v>
      </c>
      <c r="E5" s="77" t="s">
        <v>1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</row>
    <row r="6" spans="1:37" s="116" customFormat="1" ht="28.5" customHeight="1" x14ac:dyDescent="0.2">
      <c r="A6" s="31" t="s">
        <v>13</v>
      </c>
      <c r="B6" s="107">
        <v>44232.708716747686</v>
      </c>
      <c r="C6" s="31" t="s">
        <v>19</v>
      </c>
      <c r="D6" s="108" t="s">
        <v>29</v>
      </c>
      <c r="E6" s="114">
        <v>4374000</v>
      </c>
      <c r="F6" s="31" t="s">
        <v>25</v>
      </c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</row>
    <row r="7" spans="1:37" s="118" customFormat="1" ht="51.75" customHeight="1" x14ac:dyDescent="0.25">
      <c r="A7" s="31" t="s">
        <v>14</v>
      </c>
      <c r="B7" s="107">
        <v>44235.729211574071</v>
      </c>
      <c r="C7" s="31" t="s">
        <v>20</v>
      </c>
      <c r="D7" s="108" t="s">
        <v>30</v>
      </c>
      <c r="E7" s="114">
        <v>4125000</v>
      </c>
      <c r="F7" s="31" t="s">
        <v>26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</row>
    <row r="8" spans="1:37" s="120" customFormat="1" ht="30" x14ac:dyDescent="0.25">
      <c r="A8" s="32" t="s">
        <v>18</v>
      </c>
      <c r="B8" s="106">
        <v>44251.708645682869</v>
      </c>
      <c r="C8" s="32" t="s">
        <v>24</v>
      </c>
      <c r="D8" s="32"/>
      <c r="E8" s="32"/>
      <c r="F8" s="32" t="s">
        <v>28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</row>
    <row r="9" spans="1:37" s="118" customFormat="1" ht="24.75" customHeight="1" x14ac:dyDescent="0.25">
      <c r="A9" s="31" t="s">
        <v>15</v>
      </c>
      <c r="B9" s="107">
        <v>44239.416669479164</v>
      </c>
      <c r="C9" s="31" t="s">
        <v>21</v>
      </c>
      <c r="D9" s="31" t="s">
        <v>27</v>
      </c>
      <c r="E9" s="31">
        <v>325000</v>
      </c>
      <c r="F9" s="31" t="s">
        <v>25</v>
      </c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</row>
    <row r="10" spans="1:37" s="120" customFormat="1" ht="42" customHeight="1" x14ac:dyDescent="0.25">
      <c r="A10" s="32" t="s">
        <v>16</v>
      </c>
      <c r="B10" s="106">
        <v>44246.666682060182</v>
      </c>
      <c r="C10" s="32" t="s">
        <v>22</v>
      </c>
      <c r="D10" s="32"/>
      <c r="E10" s="32"/>
      <c r="F10" s="32" t="s">
        <v>26</v>
      </c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</row>
    <row r="11" spans="1:37" s="120" customFormat="1" ht="46.5" customHeight="1" x14ac:dyDescent="0.25">
      <c r="A11" s="32" t="s">
        <v>17</v>
      </c>
      <c r="B11" s="106">
        <v>44250.479238425927</v>
      </c>
      <c r="C11" s="32" t="s">
        <v>23</v>
      </c>
      <c r="D11" s="32"/>
      <c r="E11" s="32"/>
      <c r="F11" s="32" t="s">
        <v>26</v>
      </c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</row>
    <row r="12" spans="1:37" s="96" customFormat="1" ht="39" customHeight="1" x14ac:dyDescent="0.3">
      <c r="A12" s="100"/>
      <c r="B12" s="102"/>
      <c r="C12" s="100"/>
      <c r="D12" s="100"/>
      <c r="E12" s="104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</row>
    <row r="13" spans="1:37" s="96" customFormat="1" ht="18.75" x14ac:dyDescent="0.3">
      <c r="A13" s="101"/>
      <c r="B13" s="103"/>
      <c r="C13" s="101"/>
      <c r="D13" s="101"/>
      <c r="E13" s="105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1:37" s="96" customFormat="1" ht="45.75" customHeight="1" x14ac:dyDescent="0.3">
      <c r="A14" s="100"/>
      <c r="B14" s="102"/>
      <c r="C14" s="100"/>
      <c r="D14" s="100"/>
      <c r="E14" s="104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</row>
    <row r="15" spans="1:37" s="96" customFormat="1" ht="42.75" customHeight="1" x14ac:dyDescent="0.3">
      <c r="A15" s="101"/>
      <c r="B15" s="103"/>
      <c r="C15" s="101"/>
      <c r="D15" s="101"/>
      <c r="E15" s="105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</row>
    <row r="16" spans="1:37" s="96" customFormat="1" ht="25.5" customHeight="1" x14ac:dyDescent="0.3">
      <c r="A16" s="100"/>
      <c r="B16" s="102"/>
      <c r="C16" s="100"/>
      <c r="D16" s="100"/>
      <c r="E16" s="104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</row>
    <row r="17" spans="1:37" s="96" customFormat="1" ht="21.75" customHeight="1" x14ac:dyDescent="0.3">
      <c r="A17" s="101"/>
      <c r="B17" s="103"/>
      <c r="C17" s="101"/>
      <c r="D17" s="101"/>
      <c r="E17" s="105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</row>
    <row r="18" spans="1:37" s="96" customFormat="1" ht="18.75" x14ac:dyDescent="0.3">
      <c r="A18" s="100"/>
      <c r="B18" s="102"/>
      <c r="C18" s="100"/>
      <c r="D18" s="100"/>
      <c r="E18" s="104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</row>
    <row r="19" spans="1:37" s="67" customFormat="1" ht="46.5" customHeight="1" x14ac:dyDescent="0.25">
      <c r="A19" s="101"/>
      <c r="B19" s="103"/>
      <c r="C19" s="101"/>
      <c r="D19" s="101"/>
      <c r="E19" s="105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</row>
    <row r="20" spans="1:37" s="67" customFormat="1" ht="24" customHeight="1" x14ac:dyDescent="0.25">
      <c r="A20" s="100"/>
      <c r="B20" s="102"/>
      <c r="C20" s="100"/>
      <c r="D20" s="100"/>
      <c r="E20" s="104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</row>
    <row r="21" spans="1:37" s="67" customFormat="1" ht="28.5" customHeight="1" x14ac:dyDescent="0.25">
      <c r="A21" s="101"/>
      <c r="B21" s="103"/>
      <c r="C21" s="101"/>
      <c r="D21" s="101"/>
      <c r="E21" s="105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</row>
    <row r="22" spans="1:37" s="69" customFormat="1" ht="40.5" customHeight="1" x14ac:dyDescent="0.25">
      <c r="A22" s="100"/>
      <c r="B22" s="102"/>
      <c r="C22" s="100"/>
      <c r="D22" s="100"/>
      <c r="E22" s="104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</row>
    <row r="23" spans="1:37" s="71" customFormat="1" ht="25.5" customHeight="1" x14ac:dyDescent="0.25">
      <c r="A23" s="101"/>
      <c r="B23" s="103"/>
      <c r="C23" s="101"/>
      <c r="D23" s="101"/>
      <c r="E23" s="105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</row>
    <row r="24" spans="1:37" s="69" customFormat="1" ht="24.75" customHeight="1" x14ac:dyDescent="0.25">
      <c r="A24" s="100"/>
      <c r="B24" s="102"/>
      <c r="C24" s="100"/>
      <c r="D24" s="100"/>
      <c r="E24" s="104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</row>
    <row r="25" spans="1:37" s="69" customFormat="1" ht="29.25" customHeight="1" x14ac:dyDescent="0.25">
      <c r="A25" s="101"/>
      <c r="B25" s="103"/>
      <c r="C25" s="101"/>
      <c r="D25" s="101"/>
      <c r="E25" s="105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</row>
    <row r="26" spans="1:37" s="65" customFormat="1" ht="28.5" customHeight="1" x14ac:dyDescent="0.3">
      <c r="A26" s="100"/>
      <c r="B26" s="102"/>
      <c r="C26" s="100"/>
      <c r="D26" s="100"/>
      <c r="E26" s="104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</row>
    <row r="27" spans="1:37" s="65" customFormat="1" ht="36" customHeight="1" x14ac:dyDescent="0.3">
      <c r="A27" s="101"/>
      <c r="B27" s="103"/>
      <c r="C27" s="101"/>
      <c r="D27" s="101"/>
      <c r="E27" s="10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</row>
    <row r="28" spans="1:37" s="71" customFormat="1" ht="23.25" customHeight="1" x14ac:dyDescent="0.25">
      <c r="A28" s="100"/>
      <c r="B28" s="102"/>
      <c r="C28" s="100"/>
      <c r="D28" s="100"/>
      <c r="E28" s="104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</row>
    <row r="29" spans="1:37" s="69" customFormat="1" ht="49.5" customHeight="1" thickBot="1" x14ac:dyDescent="0.3">
      <c r="A29" s="101"/>
      <c r="B29" s="103"/>
      <c r="C29" s="101"/>
      <c r="D29" s="101"/>
      <c r="E29" s="105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</row>
    <row r="30" spans="1:37" s="91" customFormat="1" ht="49.5" customHeight="1" thickBot="1" x14ac:dyDescent="0.3">
      <c r="A30" s="100"/>
      <c r="B30" s="102"/>
      <c r="C30" s="100"/>
      <c r="D30" s="100"/>
      <c r="E30" s="104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</row>
    <row r="31" spans="1:37" s="93" customFormat="1" ht="22.5" customHeight="1" x14ac:dyDescent="0.25">
      <c r="A31" s="101"/>
      <c r="B31" s="103"/>
      <c r="C31" s="101"/>
      <c r="D31" s="101"/>
      <c r="E31" s="105"/>
    </row>
    <row r="32" spans="1:37" s="93" customFormat="1" ht="18" x14ac:dyDescent="0.25">
      <c r="A32" s="100"/>
      <c r="B32" s="102"/>
      <c r="C32" s="100"/>
      <c r="D32" s="100"/>
      <c r="E32" s="104"/>
    </row>
    <row r="33" spans="1:37" s="94" customFormat="1" ht="21.75" customHeight="1" x14ac:dyDescent="0.3">
      <c r="A33" s="101"/>
      <c r="B33" s="103"/>
      <c r="C33" s="101"/>
      <c r="D33" s="101"/>
      <c r="E33" s="10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</row>
    <row r="34" spans="1:37" s="94" customFormat="1" ht="18.75" x14ac:dyDescent="0.3">
      <c r="A34" s="100"/>
      <c r="B34" s="102"/>
      <c r="C34" s="100"/>
      <c r="D34" s="100"/>
      <c r="E34" s="104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</row>
    <row r="35" spans="1:37" s="96" customFormat="1" ht="44.25" customHeight="1" x14ac:dyDescent="0.3">
      <c r="A35" s="101"/>
      <c r="B35" s="103"/>
      <c r="C35" s="101"/>
      <c r="D35" s="101"/>
      <c r="E35" s="105"/>
    </row>
    <row r="811" spans="1:5" s="62" customFormat="1" ht="16.5" thickBot="1" x14ac:dyDescent="0.3">
      <c r="A811" s="80"/>
      <c r="B811" s="82"/>
      <c r="C811" s="32"/>
      <c r="D811" s="84"/>
      <c r="E811" s="85"/>
    </row>
    <row r="812" spans="1:5" s="55" customFormat="1" ht="18.75" thickBot="1" x14ac:dyDescent="0.3">
      <c r="A812" s="81"/>
      <c r="B812" s="83"/>
      <c r="C812" s="31"/>
      <c r="D812" s="88"/>
      <c r="E812" s="89"/>
    </row>
    <row r="813" spans="1:5" ht="15.75" x14ac:dyDescent="0.25">
      <c r="A813" s="80"/>
      <c r="B813" s="82"/>
      <c r="C813" s="32"/>
      <c r="D813" s="88"/>
      <c r="E813" s="90"/>
    </row>
    <row r="814" spans="1:5" ht="15.75" x14ac:dyDescent="0.25">
      <c r="A814" s="81"/>
      <c r="B814" s="83"/>
      <c r="C814" s="31"/>
      <c r="D814" s="86"/>
      <c r="E814" s="99"/>
    </row>
    <row r="815" spans="1:5" x14ac:dyDescent="0.25">
      <c r="A815" s="81"/>
      <c r="B815" s="83"/>
      <c r="C815" s="31"/>
      <c r="D815" s="86"/>
      <c r="E815" s="87"/>
    </row>
    <row r="816" spans="1:5" ht="20.25" x14ac:dyDescent="0.25">
      <c r="A816" s="21"/>
      <c r="B816" s="22"/>
      <c r="C816" s="43"/>
      <c r="D816" s="50"/>
      <c r="E816" s="23"/>
    </row>
    <row r="817" spans="1:5" ht="20.25" x14ac:dyDescent="0.25">
      <c r="A817" s="21"/>
      <c r="B817" s="22"/>
      <c r="C817" s="43"/>
      <c r="D817" s="50"/>
      <c r="E817" s="23"/>
    </row>
    <row r="818" spans="1:5" ht="21" x14ac:dyDescent="0.35">
      <c r="A818" s="26"/>
      <c r="B818" s="13"/>
      <c r="C818" s="44"/>
      <c r="D818" s="28"/>
      <c r="E818" s="29"/>
    </row>
    <row r="819" spans="1:5" ht="21" x14ac:dyDescent="0.35">
      <c r="A819" s="24" t="s">
        <v>9</v>
      </c>
      <c r="B819" s="13"/>
      <c r="C819" s="42"/>
      <c r="D819" s="28"/>
      <c r="E819" s="29"/>
    </row>
    <row r="820" spans="1:5" ht="21" x14ac:dyDescent="0.35">
      <c r="A820" s="25" t="s">
        <v>6</v>
      </c>
      <c r="B820" s="13"/>
      <c r="C820" s="42"/>
      <c r="D820" s="28"/>
      <c r="E820" s="29"/>
    </row>
    <row r="821" spans="1:5" ht="21" x14ac:dyDescent="0.35">
      <c r="A821" s="24" t="s">
        <v>7</v>
      </c>
      <c r="B821" s="13"/>
      <c r="C821" s="42"/>
      <c r="D821" s="28"/>
      <c r="E821" s="2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NOVIEMBRE </vt:lpstr>
      <vt:lpstr>OTROS</vt:lpstr>
      <vt:lpstr>'NOVIEMBRE '!Área_de_impresión</vt:lpstr>
      <vt:lpstr>OTROS!Área_de_impresión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2022-12-06T21:15:54Z</cp:lastPrinted>
  <dcterms:created xsi:type="dcterms:W3CDTF">2017-04-07T14:44:35Z</dcterms:created>
  <dcterms:modified xsi:type="dcterms:W3CDTF">2022-12-06T21:18:05Z</dcterms:modified>
</cp:coreProperties>
</file>